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tokarz\Desktop\Zamówienia publiczne\Zamówienia publiczne 2025\1. Powyżej 130 tys zł\6. UL.  - przygotowanie gleby, negocjacje z ogłoszeniem\SWZ\"/>
    </mc:Choice>
  </mc:AlternateContent>
  <xr:revisionPtr revIDLastSave="0" documentId="13_ncr:1_{29C0B1FD-C7A1-40F5-80B9-F04826BB3C9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I37" i="3" l="1"/>
  <c r="K36" i="3"/>
  <c r="I36" i="3"/>
  <c r="L36" i="3" s="1"/>
  <c r="I35" i="3"/>
  <c r="K34" i="3"/>
  <c r="L34" i="3" s="1"/>
  <c r="I34" i="3"/>
  <c r="I33" i="3"/>
  <c r="I32" i="3"/>
  <c r="I31" i="3"/>
  <c r="I30" i="3"/>
  <c r="K35" i="3" l="1"/>
  <c r="L35" i="3" s="1"/>
  <c r="K31" i="3"/>
  <c r="L31" i="3" s="1"/>
  <c r="K32" i="3"/>
  <c r="L32" i="3" s="1"/>
  <c r="K37" i="3"/>
  <c r="L37" i="3" s="1"/>
  <c r="K33" i="3"/>
  <c r="L33" i="3" s="1"/>
  <c r="F39" i="3"/>
  <c r="K30" i="3"/>
  <c r="L30" i="3" s="1"/>
  <c r="F40" i="3" s="1"/>
  <c r="B26" i="3" s="1"/>
</calcChain>
</file>

<file path=xl/sharedStrings.xml><?xml version="1.0" encoding="utf-8"?>
<sst xmlns="http://schemas.openxmlformats.org/spreadsheetml/2006/main" count="71" uniqueCount="65">
  <si>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</si>
  <si>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</si>
  <si>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</si>
  <si>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</si>
  <si>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</si>
  <si>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</si>
  <si>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</si>
  <si>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</si>
  <si>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</si>
  <si>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</si>
  <si>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</si>
  <si>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</si>
  <si>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</si>
  <si>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</si>
  <si>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</si>
  <si>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</si>
  <si>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</si>
  <si>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42</t>
  </si>
  <si>
    <t>ROZME-KRZ</t>
  </si>
  <si>
    <t>Mechaniczne rozdrabnianie krzewów, malin, jeżyn itp.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</si>
  <si>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</si>
  <si>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</si>
  <si>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</si>
  <si>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</si>
  <si>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</si>
  <si>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</si>
  <si>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</si>
  <si>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</si>
  <si>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</si>
  <si>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</si>
  <si>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</si>
  <si>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</si>
  <si>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</si>
  <si>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118</t>
  </si>
  <si>
    <t>PIEL-C</t>
  </si>
  <si>
    <t>Pielęgnowanie międzyrzędów (przejazdy co drugi rząd)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</si>
  <si>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</si>
  <si>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</si>
  <si>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</si>
  <si>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</si>
  <si>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</si>
  <si>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</si>
  <si>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</si>
  <si>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</si>
  <si>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</si>
  <si>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</si>
  <si>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</si>
  <si>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</si>
  <si>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</si>
  <si>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</si>
  <si>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</si>
  <si>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</si>
  <si>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</si>
  <si>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</si>
  <si>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</si>
  <si>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</si>
  <si>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</si>
  <si>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</si>
  <si>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</si>
  <si>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</si>
  <si>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</si>
  <si>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</si>
  <si>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</si>
  <si>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Załącznik nr 1. do SWZ </t>
  </si>
  <si>
    <t>W związku z postępowaniem prowadzonym w trybie negocjacji z ogłoszeniem pn.:  „Wykonywanie usług z zakresu gospodarki leśnej na terenie Nadleśnictwa Brzeg w roku 2026 – przygotowanie gleby i rozdrabnianie pozostałości pozrębowych''  składamy niniejszym ofertę: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</si>
</sst>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78"/>
  <sheetViews>
    <sheetView tabSelected="1" topLeftCell="A55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2" t="s">
        <v>63</v>
      </c>
      <c r="K2" s="12"/>
      <c r="L2" s="12"/>
      <c r="M2" s="12"/>
      <c r="N2" s="12"/>
      <c r="O2" s="12"/>
      <c r="P2" s="12"/>
    </row>
    <row r="3" spans="2:16" s="1" customFormat="1" ht="28.65" customHeight="1" x14ac:dyDescent="0.2">
      <c r="B3" s="21"/>
      <c r="C3" s="21"/>
      <c r="D3" s="21"/>
      <c r="E3" s="21"/>
    </row>
    <row r="4" spans="2:16" s="1" customFormat="1" ht="2.7" customHeight="1" x14ac:dyDescent="0.2">
      <c r="B4" s="23"/>
      <c r="C4" s="23"/>
      <c r="D4" s="23"/>
      <c r="E4" s="23"/>
    </row>
    <row r="5" spans="2:16" s="1" customFormat="1" ht="28.65" customHeight="1" x14ac:dyDescent="0.2">
      <c r="B5" s="22"/>
      <c r="C5" s="22"/>
      <c r="D5" s="22"/>
      <c r="E5" s="22"/>
    </row>
    <row r="6" spans="2:16" s="1" customFormat="1" ht="2.7" customHeight="1" x14ac:dyDescent="0.2">
      <c r="B6" s="23"/>
      <c r="C6" s="23"/>
      <c r="D6" s="23"/>
      <c r="E6" s="23"/>
    </row>
    <row r="7" spans="2:16" s="1" customFormat="1" ht="28.65" customHeight="1" x14ac:dyDescent="0.2">
      <c r="B7" s="22"/>
      <c r="C7" s="22"/>
      <c r="D7" s="22"/>
      <c r="E7" s="22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3499999999999996" customHeight="1" x14ac:dyDescent="0.2"/>
    <row r="10" spans="2:16" s="1" customFormat="1" ht="6.9" customHeight="1" x14ac:dyDescent="0.2">
      <c r="B10" s="30" t="s">
        <v>38</v>
      </c>
      <c r="C10" s="30"/>
      <c r="D10" s="30"/>
      <c r="E10" s="30"/>
    </row>
    <row r="11" spans="2:16" s="1" customFormat="1" ht="12.15" customHeight="1" x14ac:dyDescent="0.2">
      <c r="B11" s="30"/>
      <c r="C11" s="30"/>
      <c r="D11" s="30"/>
      <c r="E11" s="30"/>
      <c r="G11" s="11"/>
      <c r="H11" s="29" t="s">
        <v>39</v>
      </c>
      <c r="I11" s="29"/>
      <c r="J11" s="29"/>
      <c r="K11" s="29"/>
      <c r="L11" s="29"/>
      <c r="M11" s="29"/>
      <c r="N11" s="29"/>
      <c r="O11" s="29"/>
    </row>
    <row r="12" spans="2:16" s="1" customFormat="1" ht="7.95" customHeight="1" x14ac:dyDescent="0.2">
      <c r="H12" s="29"/>
      <c r="I12" s="29"/>
      <c r="J12" s="29"/>
      <c r="K12" s="29"/>
      <c r="L12" s="29"/>
      <c r="M12" s="29"/>
      <c r="N12" s="29"/>
      <c r="O12" s="29"/>
    </row>
    <row r="13" spans="2:16" s="1" customFormat="1" ht="20.25" customHeight="1" x14ac:dyDescent="0.2"/>
    <row r="14" spans="2:16" s="1" customFormat="1" ht="24" customHeight="1" x14ac:dyDescent="0.2">
      <c r="F14" s="33" t="s">
        <v>49</v>
      </c>
      <c r="G14" s="33"/>
      <c r="H14" s="33"/>
      <c r="I14" s="33"/>
    </row>
    <row r="15" spans="2:16" s="1" customFormat="1" ht="43.2" customHeight="1" x14ac:dyDescent="0.2"/>
    <row r="16" spans="2:16" s="1" customFormat="1" ht="20.85" customHeight="1" x14ac:dyDescent="0.2">
      <c r="C16" s="24" t="s">
        <v>40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41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42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43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31" t="s">
        <v>64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2:13" s="1" customFormat="1" ht="2.7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4" t="s">
        <v>62</v>
      </c>
      <c r="M29" s="14"/>
    </row>
    <row r="30" spans="2:13" s="1" customFormat="1" ht="28.65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163.25</v>
      </c>
      <c r="H30" s="10">
        <v>0</v>
      </c>
      <c r="I30" s="9">
        <f t="shared" ref="I30:I37" si="0">ROUND(G30* H30,2)</f>
        <v>0</v>
      </c>
      <c r="J30" s="5">
        <v>8</v>
      </c>
      <c r="K30" s="9">
        <f t="shared" ref="K30:K37" si="1">ROUND(I30* J30/100,2)</f>
        <v>0</v>
      </c>
      <c r="L30" s="15">
        <f t="shared" ref="L30:L37" si="2">ROUND(I30+ K30,2)</f>
        <v>0</v>
      </c>
      <c r="M30" s="16"/>
    </row>
    <row r="31" spans="2:13" s="1" customFormat="1" ht="38.85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19.03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5">
        <f t="shared" si="2"/>
        <v>0</v>
      </c>
      <c r="M31" s="16"/>
    </row>
    <row r="32" spans="2:13" s="1" customFormat="1" ht="19.649999999999999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13</v>
      </c>
      <c r="G32" s="8">
        <v>0.99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5">
        <f t="shared" si="2"/>
        <v>0</v>
      </c>
      <c r="M32" s="16"/>
    </row>
    <row r="33" spans="2:14" s="1" customFormat="1" ht="28.65" customHeight="1" x14ac:dyDescent="0.2">
      <c r="B33" s="5">
        <v>4</v>
      </c>
      <c r="C33" s="6" t="s">
        <v>20</v>
      </c>
      <c r="D33" s="6" t="s">
        <v>21</v>
      </c>
      <c r="E33" s="7" t="s">
        <v>22</v>
      </c>
      <c r="F33" s="6" t="s">
        <v>23</v>
      </c>
      <c r="G33" s="8">
        <v>569.20000000000005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5">
        <f t="shared" si="2"/>
        <v>0</v>
      </c>
      <c r="M33" s="16"/>
    </row>
    <row r="34" spans="2:14" s="1" customFormat="1" ht="28.65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23</v>
      </c>
      <c r="G34" s="8">
        <v>180.35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5">
        <f t="shared" si="2"/>
        <v>0</v>
      </c>
      <c r="M34" s="16"/>
    </row>
    <row r="35" spans="2:14" s="1" customFormat="1" ht="19.649999999999999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23</v>
      </c>
      <c r="G35" s="8">
        <v>232.03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5">
        <f t="shared" si="2"/>
        <v>0</v>
      </c>
      <c r="M35" s="16"/>
    </row>
    <row r="36" spans="2:14" s="1" customFormat="1" ht="19.649999999999999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23</v>
      </c>
      <c r="G36" s="8">
        <v>109.97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5">
        <f t="shared" si="2"/>
        <v>0</v>
      </c>
      <c r="M36" s="16"/>
    </row>
    <row r="37" spans="2:14" s="1" customFormat="1" ht="19.649999999999999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13</v>
      </c>
      <c r="G37" s="8">
        <v>24.22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5">
        <f t="shared" si="2"/>
        <v>0</v>
      </c>
      <c r="M37" s="16"/>
    </row>
    <row r="38" spans="2:14" s="1" customFormat="1" ht="55.95" customHeight="1" x14ac:dyDescent="0.2"/>
    <row r="39" spans="2:14" s="1" customFormat="1" ht="21.45" customHeight="1" x14ac:dyDescent="0.2">
      <c r="B39" s="25" t="s">
        <v>36</v>
      </c>
      <c r="C39" s="25"/>
      <c r="D39" s="25"/>
      <c r="E39" s="25"/>
      <c r="F39" s="34">
        <f>ROUND(I30+I31+I32+I33+I34+I35+I36+I37,2)</f>
        <v>0</v>
      </c>
      <c r="G39" s="35"/>
      <c r="H39" s="35"/>
      <c r="I39" s="35"/>
      <c r="J39" s="35"/>
      <c r="K39" s="35"/>
      <c r="L39" s="35"/>
      <c r="M39" s="36"/>
    </row>
    <row r="40" spans="2:14" s="1" customFormat="1" ht="21.45" customHeight="1" x14ac:dyDescent="0.2">
      <c r="B40" s="25" t="s">
        <v>37</v>
      </c>
      <c r="C40" s="25"/>
      <c r="D40" s="25"/>
      <c r="E40" s="25"/>
      <c r="F40" s="37">
        <f>ROUND(L30+L31+L32+L33+L34+L35+L36+L37,2)</f>
        <v>0</v>
      </c>
      <c r="G40" s="38"/>
      <c r="H40" s="38"/>
      <c r="I40" s="38"/>
      <c r="J40" s="38"/>
      <c r="K40" s="38"/>
      <c r="L40" s="38"/>
      <c r="M40" s="39"/>
    </row>
    <row r="41" spans="2:14" s="1" customFormat="1" ht="11.1" customHeight="1" x14ac:dyDescent="0.2"/>
    <row r="42" spans="2:14" s="1" customFormat="1" ht="80.099999999999994" customHeight="1" x14ac:dyDescent="0.2">
      <c r="B42" s="20" t="s">
        <v>50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2:14" s="1" customFormat="1" ht="2.7" customHeight="1" x14ac:dyDescent="0.2"/>
    <row r="44" spans="2:14" s="1" customFormat="1" ht="110.1" customHeight="1" x14ac:dyDescent="0.2">
      <c r="B44" s="20" t="s">
        <v>51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2:14" s="1" customFormat="1" ht="5.25" customHeight="1" x14ac:dyDescent="0.2"/>
    <row r="46" spans="2:14" s="1" customFormat="1" ht="110.1" customHeight="1" x14ac:dyDescent="0.2">
      <c r="B46" s="19" t="s">
        <v>52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2:14" s="1" customFormat="1" ht="5.25" customHeight="1" x14ac:dyDescent="0.2"/>
    <row r="48" spans="2:14" s="1" customFormat="1" ht="37.950000000000003" customHeight="1" x14ac:dyDescent="0.2">
      <c r="C48" s="27" t="s">
        <v>45</v>
      </c>
      <c r="D48" s="27"/>
      <c r="E48" s="27"/>
      <c r="F48" s="40" t="s">
        <v>46</v>
      </c>
      <c r="G48" s="40"/>
      <c r="H48" s="40"/>
      <c r="I48" s="40"/>
      <c r="J48" s="40"/>
      <c r="K48" s="40"/>
      <c r="L48" s="40"/>
    </row>
    <row r="49" spans="2:14" s="1" customFormat="1" ht="28.65" customHeight="1" x14ac:dyDescent="0.2"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4" s="1" customFormat="1" ht="28.65" customHeight="1" x14ac:dyDescent="0.2"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4" s="1" customFormat="1" ht="28.65" customHeight="1" x14ac:dyDescent="0.2">
      <c r="C51" s="18"/>
      <c r="D51" s="18"/>
      <c r="E51" s="18"/>
      <c r="F51" s="18"/>
      <c r="G51" s="18"/>
      <c r="H51" s="18"/>
      <c r="I51" s="18"/>
      <c r="J51" s="18"/>
      <c r="K51" s="18"/>
      <c r="L51" s="18"/>
    </row>
    <row r="52" spans="2:14" s="1" customFormat="1" ht="28.65" customHeight="1" x14ac:dyDescent="0.2"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2:14" s="1" customFormat="1" ht="2.7" customHeight="1" x14ac:dyDescent="0.2"/>
    <row r="54" spans="2:14" s="1" customFormat="1" ht="203.1" customHeight="1" x14ac:dyDescent="0.2">
      <c r="B54" s="20" t="s">
        <v>53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2:14" s="1" customFormat="1" ht="2.7" customHeight="1" x14ac:dyDescent="0.2"/>
    <row r="56" spans="2:14" s="1" customFormat="1" ht="36.9" customHeight="1" x14ac:dyDescent="0.2">
      <c r="B56" s="28" t="s">
        <v>54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</row>
    <row r="57" spans="2:14" s="1" customFormat="1" ht="2.7" customHeight="1" x14ac:dyDescent="0.2"/>
    <row r="58" spans="2:14" s="1" customFormat="1" ht="37.950000000000003" customHeight="1" x14ac:dyDescent="0.2">
      <c r="C58" s="27" t="s">
        <v>47</v>
      </c>
      <c r="D58" s="27"/>
      <c r="E58" s="27"/>
      <c r="F58" s="17" t="s">
        <v>48</v>
      </c>
      <c r="G58" s="17"/>
      <c r="H58" s="17"/>
      <c r="I58" s="17"/>
      <c r="J58" s="17"/>
      <c r="K58" s="17"/>
      <c r="L58" s="17"/>
    </row>
    <row r="59" spans="2:14" s="1" customFormat="1" ht="28.65" customHeight="1" x14ac:dyDescent="0.2"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2:14" s="1" customFormat="1" ht="28.65" customHeight="1" x14ac:dyDescent="0.2"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4" s="1" customFormat="1" ht="28.65" customHeight="1" x14ac:dyDescent="0.2">
      <c r="C61" s="18"/>
      <c r="D61" s="18"/>
      <c r="E61" s="18"/>
      <c r="F61" s="18"/>
      <c r="G61" s="18"/>
      <c r="H61" s="18"/>
      <c r="I61" s="18"/>
      <c r="J61" s="18"/>
      <c r="K61" s="18"/>
      <c r="L61" s="18"/>
    </row>
    <row r="62" spans="2:14" s="1" customFormat="1" ht="28.65" customHeight="1" x14ac:dyDescent="0.2">
      <c r="C62" s="18"/>
      <c r="D62" s="18"/>
      <c r="E62" s="18"/>
      <c r="F62" s="18"/>
      <c r="G62" s="18"/>
      <c r="H62" s="18"/>
      <c r="I62" s="18"/>
      <c r="J62" s="18"/>
      <c r="K62" s="18"/>
      <c r="L62" s="18"/>
    </row>
    <row r="63" spans="2:14" s="1" customFormat="1" ht="2.7" customHeight="1" x14ac:dyDescent="0.2"/>
    <row r="64" spans="2:14" s="1" customFormat="1" ht="159.9" customHeight="1" x14ac:dyDescent="0.2">
      <c r="B64" s="20" t="s">
        <v>55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</row>
    <row r="65" spans="2:14" s="1" customFormat="1" ht="2.7" customHeight="1" x14ac:dyDescent="0.2"/>
    <row r="66" spans="2:14" s="1" customFormat="1" ht="54.9" customHeight="1" x14ac:dyDescent="0.2">
      <c r="B66" s="20" t="s">
        <v>56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</row>
    <row r="67" spans="2:14" s="1" customFormat="1" ht="2.7" customHeight="1" x14ac:dyDescent="0.2"/>
    <row r="68" spans="2:14" s="1" customFormat="1" ht="60" customHeight="1" x14ac:dyDescent="0.2">
      <c r="B68" s="19" t="s">
        <v>57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2:14" s="1" customFormat="1" ht="2.7" customHeight="1" x14ac:dyDescent="0.2"/>
    <row r="70" spans="2:14" s="1" customFormat="1" ht="48" customHeight="1" x14ac:dyDescent="0.2">
      <c r="B70" s="19" t="s">
        <v>58</v>
      </c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2:14" s="1" customFormat="1" ht="2.7" customHeight="1" x14ac:dyDescent="0.2"/>
    <row r="72" spans="2:14" s="1" customFormat="1" ht="125.1" customHeight="1" x14ac:dyDescent="0.2">
      <c r="B72" s="20" t="s">
        <v>59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2:14" s="1" customFormat="1" ht="2.7" customHeight="1" x14ac:dyDescent="0.2"/>
    <row r="74" spans="2:14" s="1" customFormat="1" ht="84.9" customHeight="1" x14ac:dyDescent="0.2">
      <c r="B74" s="20" t="s">
        <v>60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2:14" s="1" customFormat="1" ht="86.85" customHeight="1" x14ac:dyDescent="0.2"/>
    <row r="76" spans="2:14" s="1" customFormat="1" ht="17.7" customHeight="1" x14ac:dyDescent="0.2">
      <c r="J76" s="13" t="s">
        <v>44</v>
      </c>
      <c r="K76" s="13"/>
      <c r="L76" s="13"/>
    </row>
    <row r="77" spans="2:14" s="1" customFormat="1" ht="145.19999999999999" customHeight="1" x14ac:dyDescent="0.2"/>
    <row r="78" spans="2:14" s="1" customFormat="1" ht="81.599999999999994" customHeight="1" x14ac:dyDescent="0.2">
      <c r="B78" s="26" t="s">
        <v>61</v>
      </c>
      <c r="C78" s="26"/>
      <c r="D78" s="26"/>
      <c r="E78" s="26"/>
      <c r="F78" s="26"/>
      <c r="G78" s="26"/>
      <c r="H78" s="26"/>
      <c r="I78" s="26"/>
      <c r="J78" s="26"/>
      <c r="K78" s="26"/>
    </row>
  </sheetData>
  <mergeCells count="62">
    <mergeCell ref="C61:E61"/>
    <mergeCell ref="C62:E62"/>
    <mergeCell ref="F62:L62"/>
    <mergeCell ref="B4:E4"/>
    <mergeCell ref="H11:O12"/>
    <mergeCell ref="B44:N44"/>
    <mergeCell ref="B46:N46"/>
    <mergeCell ref="B54:N54"/>
    <mergeCell ref="B10:E11"/>
    <mergeCell ref="B24:M24"/>
    <mergeCell ref="B26:M26"/>
    <mergeCell ref="B39:E39"/>
    <mergeCell ref="B6:E6"/>
    <mergeCell ref="F14:I14"/>
    <mergeCell ref="F39:M39"/>
    <mergeCell ref="F40:M40"/>
    <mergeCell ref="B74:N74"/>
    <mergeCell ref="B78:K78"/>
    <mergeCell ref="C48:E48"/>
    <mergeCell ref="C49:E49"/>
    <mergeCell ref="C50:E50"/>
    <mergeCell ref="C51:E51"/>
    <mergeCell ref="C52:E52"/>
    <mergeCell ref="C58:E58"/>
    <mergeCell ref="C59:E59"/>
    <mergeCell ref="B56:N56"/>
    <mergeCell ref="F60:L60"/>
    <mergeCell ref="F61:L61"/>
    <mergeCell ref="B64:N64"/>
    <mergeCell ref="B66:N66"/>
    <mergeCell ref="B68:N68"/>
    <mergeCell ref="C60:E60"/>
    <mergeCell ref="C20:E20"/>
    <mergeCell ref="C22:E22"/>
    <mergeCell ref="F51:L51"/>
    <mergeCell ref="F52:L52"/>
    <mergeCell ref="B40:E40"/>
    <mergeCell ref="B42:N42"/>
    <mergeCell ref="F48:L48"/>
    <mergeCell ref="F49:L49"/>
    <mergeCell ref="F50:L50"/>
    <mergeCell ref="B5:E5"/>
    <mergeCell ref="B7:E7"/>
    <mergeCell ref="B8:E8"/>
    <mergeCell ref="C16:E16"/>
    <mergeCell ref="C18:E18"/>
    <mergeCell ref="J2:P2"/>
    <mergeCell ref="J76:L7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F58:L58"/>
    <mergeCell ref="F59:L59"/>
    <mergeCell ref="B70:N70"/>
    <mergeCell ref="B72:N72"/>
    <mergeCell ref="B3:E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Jacek Tokarz</cp:lastModifiedBy>
  <dcterms:created xsi:type="dcterms:W3CDTF">2025-10-13T12:03:13Z</dcterms:created>
  <dcterms:modified xsi:type="dcterms:W3CDTF">2025-12-31T06:37:23Z</dcterms:modified>
</cp:coreProperties>
</file>